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7835" windowHeight="11505" tabRatio="741" activeTab="0"/>
  </bookViews>
  <sheets>
    <sheet name="Перерасчет по отоплению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<sst xmlns="http://schemas.openxmlformats.org/spreadsheetml/2006/main" count="69" uniqueCount="48">
  <si>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Воровского</t>
  </si>
  <si>
    <t>Горького</t>
  </si>
  <si>
    <t>Калинина</t>
  </si>
  <si>
    <t>49а</t>
  </si>
  <si>
    <t>К.Волкова</t>
  </si>
  <si>
    <t>10\1</t>
  </si>
  <si>
    <t>Красина</t>
  </si>
  <si>
    <t>2а</t>
  </si>
  <si>
    <t>Маклина</t>
  </si>
  <si>
    <t>Менделеева</t>
  </si>
  <si>
    <t>Милицейская</t>
  </si>
  <si>
    <t>23а</t>
  </si>
  <si>
    <t>Московская</t>
  </si>
  <si>
    <t>126а</t>
  </si>
  <si>
    <t>128а</t>
  </si>
  <si>
    <t>Некрасова</t>
  </si>
  <si>
    <t>33а</t>
  </si>
  <si>
    <t>Производственная</t>
  </si>
  <si>
    <t>Свободы</t>
  </si>
  <si>
    <t>Строителей</t>
  </si>
  <si>
    <t>50\2</t>
  </si>
  <si>
    <t>Сурикова</t>
  </si>
  <si>
    <t>13а</t>
  </si>
  <si>
    <t>13б</t>
  </si>
  <si>
    <t>Тургенева</t>
  </si>
  <si>
    <t>Ульяновская</t>
  </si>
  <si>
    <t>12\2</t>
  </si>
  <si>
    <t>Циолковского</t>
  </si>
  <si>
    <t>Чапаева</t>
  </si>
  <si>
    <t>57а</t>
  </si>
  <si>
    <t>43б</t>
  </si>
  <si>
    <t>14б</t>
  </si>
  <si>
    <t>28б</t>
  </si>
  <si>
    <t>Адрес</t>
  </si>
  <si>
    <t>Преображенская</t>
  </si>
  <si>
    <t>К снятию</t>
  </si>
  <si>
    <t>Фактический расход Гкал по месяцам  отражается к счетах на оплату коммунальных услуг</t>
  </si>
  <si>
    <t>в разделе "справочная информация"</t>
  </si>
  <si>
    <t>перерасчет будет произведен в период с января по март 2017 года</t>
  </si>
  <si>
    <t>( по отдельным домам по апрель )</t>
  </si>
  <si>
    <t>нераспределенный объем по отоплению за 2016 год  Гкал</t>
  </si>
  <si>
    <t>нераспределенный объем по отоплению за 2016 год   В рублях</t>
  </si>
  <si>
    <t>Ивана Попова</t>
  </si>
  <si>
    <t>№ п/п</t>
  </si>
  <si>
    <t>ПЕРЕРАСЧЕТ ОТОПЛЕНИЯ за 2016 год С УЧЕТОМ ФАКТИЧЕСКОГО РАСХОДА ГКАЛ</t>
  </si>
  <si>
    <t>Площадь</t>
  </si>
  <si>
    <t>к доначис- лению</t>
  </si>
  <si>
    <t>Сумма с 1 кв.метра общей площади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</si>
</sst>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0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Fill="1" applyBorder="1" applyAlignment="1">
      <alignment/>
    </xf>
    <xf numFmtId="2" fontId="0" fillId="0" borderId="15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6" fontId="1" fillId="0" borderId="20" xfId="0" applyNumberFormat="1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4" fillId="20" borderId="17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2" fillId="20" borderId="22" xfId="0" applyFont="1" applyFill="1" applyBorder="1" applyAlignment="1">
      <alignment horizontal="center" vertical="center" wrapText="1"/>
    </xf>
    <xf numFmtId="0" fontId="2" fillId="20" borderId="23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 horizontal="center" vertical="center" wrapText="1"/>
    </xf>
    <xf numFmtId="0" fontId="2" fillId="20" borderId="21" xfId="0" applyFont="1" applyFill="1" applyBorder="1" applyAlignment="1">
      <alignment horizontal="center" vertical="center" wrapText="1"/>
    </xf>
    <xf numFmtId="0" fontId="2" fillId="20" borderId="24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20" borderId="22" xfId="0" applyFont="1" applyFill="1" applyBorder="1" applyAlignment="1">
      <alignment horizontal="center" vertical="center" wrapText="1"/>
    </xf>
    <xf numFmtId="0" fontId="4" fillId="20" borderId="25" xfId="0" applyFont="1" applyFill="1" applyBorder="1" applyAlignment="1">
      <alignment horizontal="center" vertical="center" wrapText="1"/>
    </xf>
    <xf numFmtId="0" fontId="4" fillId="20" borderId="24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2" fillId="20" borderId="2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51"/>
  <sheetViews>
    <sheetView tabSelected="1" zoomScalePageLayoutView="0" workbookViewId="0" topLeftCell="A1">
      <selection activeCell="B4" sqref="B4:C5"/>
    </sheetView>
  </sheetViews>
  <sheetFormatPr defaultColWidth="9.140625" defaultRowHeight="15"/>
  <cols>
    <col min="1" max="1" width="4.28125" style="1" customWidth="1"/>
    <col min="2" max="2" width="16.8515625" style="1" customWidth="1"/>
    <col min="3" max="3" width="9.140625" style="1" customWidth="1"/>
    <col min="4" max="4" width="13.140625" style="1" customWidth="1"/>
    <col min="5" max="5" width="13.57421875" style="1" customWidth="1"/>
    <col min="6" max="6" width="11.8515625" style="1" customWidth="1"/>
    <col min="7" max="7" width="10.7109375" style="1" customWidth="1"/>
    <col min="8" max="8" width="12.00390625" style="1" customWidth="1"/>
    <col min="9" max="16384" width="9.140625" style="1" customWidth="1"/>
  </cols>
  <sheetData>
    <row r="1" spans="1:8" ht="15">
      <c r="A1" s="38" t="s">
        <v>44</v>
      </c>
      <c r="B1" s="38"/>
      <c r="C1" s="38"/>
      <c r="D1" s="38"/>
      <c r="E1" s="38"/>
      <c r="F1" s="38"/>
      <c r="G1" s="38"/>
      <c r="H1" s="38"/>
    </row>
    <row r="3" ht="15.75" thickBot="1"/>
    <row r="4" spans="1:8" ht="25.5" customHeight="1">
      <c r="A4" s="36" t="s">
        <v>43</v>
      </c>
      <c r="B4" s="32" t="s">
        <v>33</v>
      </c>
      <c r="C4" s="33"/>
      <c r="D4" s="41" t="s">
        <v>40</v>
      </c>
      <c r="E4" s="41" t="s">
        <v>41</v>
      </c>
      <c r="F4" s="43" t="s">
        <v>45</v>
      </c>
      <c r="G4" s="39" t="s">
        <v>47</v>
      </c>
      <c r="H4" s="40"/>
    </row>
    <row r="5" spans="1:8" ht="45" customHeight="1" thickBot="1">
      <c r="A5" s="37"/>
      <c r="B5" s="34"/>
      <c r="C5" s="35"/>
      <c r="D5" s="42"/>
      <c r="E5" s="42"/>
      <c r="F5" s="37"/>
      <c r="G5" s="30" t="s">
        <v>35</v>
      </c>
      <c r="H5" s="31" t="s">
        <v>46</v>
      </c>
    </row>
    <row r="6" spans="1:12" ht="15">
      <c r="A6" s="18">
        <v>1</v>
      </c>
      <c r="B6" s="15" t="s">
        <v>0</v>
      </c>
      <c r="C6" s="21">
        <v>145</v>
      </c>
      <c r="D6" s="26">
        <v>61.71</v>
      </c>
      <c r="E6" s="7">
        <v>94791.5</v>
      </c>
      <c r="F6" s="7">
        <v>4580.8</v>
      </c>
      <c r="G6" s="2"/>
      <c r="H6" s="6">
        <v>20.69</v>
      </c>
      <c r="L6" s="5"/>
    </row>
    <row r="7" spans="1:12" ht="15">
      <c r="A7" s="19">
        <f aca="true" t="shared" si="0" ref="A7:A46">A6+1</f>
        <v>2</v>
      </c>
      <c r="B7" s="16" t="s">
        <v>1</v>
      </c>
      <c r="C7" s="22">
        <v>35</v>
      </c>
      <c r="D7" s="27">
        <v>73.93</v>
      </c>
      <c r="E7" s="8">
        <v>114345.98</v>
      </c>
      <c r="F7" s="8">
        <v>3554.3</v>
      </c>
      <c r="G7" s="3"/>
      <c r="H7" s="13">
        <v>32.17</v>
      </c>
      <c r="L7" s="5"/>
    </row>
    <row r="8" spans="1:12" ht="15">
      <c r="A8" s="19">
        <f t="shared" si="0"/>
        <v>3</v>
      </c>
      <c r="B8" s="16" t="s">
        <v>42</v>
      </c>
      <c r="C8" s="22" t="s">
        <v>16</v>
      </c>
      <c r="D8" s="27">
        <v>-61.21</v>
      </c>
      <c r="E8" s="8">
        <v>-103128.57</v>
      </c>
      <c r="F8" s="8">
        <v>3570.8</v>
      </c>
      <c r="G8" s="25">
        <v>-28.88</v>
      </c>
      <c r="H8" s="9"/>
      <c r="L8" s="5"/>
    </row>
    <row r="9" spans="1:12" ht="15">
      <c r="A9" s="19">
        <f t="shared" si="0"/>
        <v>4</v>
      </c>
      <c r="B9" s="16" t="s">
        <v>42</v>
      </c>
      <c r="C9" s="22" t="s">
        <v>32</v>
      </c>
      <c r="D9" s="27">
        <v>32.46</v>
      </c>
      <c r="E9" s="8">
        <v>49204.99</v>
      </c>
      <c r="F9" s="8">
        <v>2588.6</v>
      </c>
      <c r="G9" s="25"/>
      <c r="H9" s="13">
        <v>19.01</v>
      </c>
      <c r="L9" s="5"/>
    </row>
    <row r="10" spans="1:12" ht="15">
      <c r="A10" s="19">
        <f t="shared" si="0"/>
        <v>5</v>
      </c>
      <c r="B10" s="16" t="s">
        <v>42</v>
      </c>
      <c r="C10" s="22" t="s">
        <v>31</v>
      </c>
      <c r="D10" s="27">
        <v>-27.66</v>
      </c>
      <c r="E10" s="8">
        <v>-46309.81</v>
      </c>
      <c r="F10" s="8">
        <v>1520</v>
      </c>
      <c r="G10" s="25">
        <v>-30.47</v>
      </c>
      <c r="H10" s="9"/>
      <c r="L10" s="5"/>
    </row>
    <row r="11" spans="1:12" ht="15">
      <c r="A11" s="19">
        <f t="shared" si="0"/>
        <v>6</v>
      </c>
      <c r="B11" s="16" t="s">
        <v>4</v>
      </c>
      <c r="C11" s="23" t="s">
        <v>5</v>
      </c>
      <c r="D11" s="27">
        <v>119.71</v>
      </c>
      <c r="E11" s="29">
        <v>185418.81</v>
      </c>
      <c r="F11" s="29">
        <v>7382</v>
      </c>
      <c r="G11" s="25"/>
      <c r="H11" s="13">
        <v>25.12</v>
      </c>
      <c r="L11" s="5"/>
    </row>
    <row r="12" spans="1:12" ht="15">
      <c r="A12" s="19">
        <f t="shared" si="0"/>
        <v>7</v>
      </c>
      <c r="B12" s="16" t="s">
        <v>2</v>
      </c>
      <c r="C12" s="22">
        <v>49</v>
      </c>
      <c r="D12" s="27">
        <v>-96.28</v>
      </c>
      <c r="E12" s="29">
        <v>-157257.1</v>
      </c>
      <c r="F12" s="29">
        <v>2656.1</v>
      </c>
      <c r="G12" s="25">
        <v>-59.21</v>
      </c>
      <c r="H12" s="9"/>
      <c r="L12" s="5"/>
    </row>
    <row r="13" spans="1:12" ht="15">
      <c r="A13" s="19">
        <f t="shared" si="0"/>
        <v>8</v>
      </c>
      <c r="B13" s="16" t="s">
        <v>2</v>
      </c>
      <c r="C13" s="22" t="s">
        <v>3</v>
      </c>
      <c r="D13" s="27">
        <v>33.57</v>
      </c>
      <c r="E13" s="29">
        <v>49641.32</v>
      </c>
      <c r="F13" s="29">
        <v>2603.8</v>
      </c>
      <c r="G13" s="25"/>
      <c r="H13" s="13">
        <v>19.06</v>
      </c>
      <c r="L13" s="5"/>
    </row>
    <row r="14" spans="1:12" ht="15">
      <c r="A14" s="19">
        <f t="shared" si="0"/>
        <v>9</v>
      </c>
      <c r="B14" s="16" t="s">
        <v>2</v>
      </c>
      <c r="C14" s="22">
        <v>51</v>
      </c>
      <c r="D14" s="27">
        <v>-68.45</v>
      </c>
      <c r="E14" s="29">
        <v>-112774.73</v>
      </c>
      <c r="F14" s="29">
        <v>2631.8</v>
      </c>
      <c r="G14" s="25">
        <v>-42.85</v>
      </c>
      <c r="H14" s="9"/>
      <c r="L14" s="5"/>
    </row>
    <row r="15" spans="1:12" ht="15">
      <c r="A15" s="19">
        <f t="shared" si="0"/>
        <v>10</v>
      </c>
      <c r="B15" s="16" t="s">
        <v>6</v>
      </c>
      <c r="C15" s="22" t="s">
        <v>7</v>
      </c>
      <c r="D15" s="27">
        <v>40.82</v>
      </c>
      <c r="E15" s="29">
        <v>62698.64</v>
      </c>
      <c r="F15" s="29">
        <v>2608.7</v>
      </c>
      <c r="G15" s="25"/>
      <c r="H15" s="13">
        <v>24.03</v>
      </c>
      <c r="L15" s="5"/>
    </row>
    <row r="16" spans="1:12" ht="15">
      <c r="A16" s="19">
        <f t="shared" si="0"/>
        <v>11</v>
      </c>
      <c r="B16" s="16" t="s">
        <v>8</v>
      </c>
      <c r="C16" s="22">
        <v>29</v>
      </c>
      <c r="D16" s="27">
        <v>11.06</v>
      </c>
      <c r="E16" s="29">
        <v>15471.12</v>
      </c>
      <c r="F16" s="29">
        <v>3056.1</v>
      </c>
      <c r="G16" s="25"/>
      <c r="H16" s="13">
        <v>5.06</v>
      </c>
      <c r="L16" s="5"/>
    </row>
    <row r="17" spans="1:12" ht="15">
      <c r="A17" s="19">
        <f t="shared" si="0"/>
        <v>12</v>
      </c>
      <c r="B17" s="16" t="s">
        <v>9</v>
      </c>
      <c r="C17" s="22">
        <v>25</v>
      </c>
      <c r="D17" s="27">
        <v>39.15</v>
      </c>
      <c r="E17" s="29">
        <v>58968.52</v>
      </c>
      <c r="F17" s="29">
        <v>4624.7</v>
      </c>
      <c r="G17" s="25"/>
      <c r="H17" s="13">
        <v>12.75</v>
      </c>
      <c r="L17" s="5"/>
    </row>
    <row r="18" spans="1:12" ht="15">
      <c r="A18" s="19">
        <f t="shared" si="0"/>
        <v>13</v>
      </c>
      <c r="B18" s="16" t="s">
        <v>9</v>
      </c>
      <c r="C18" s="22">
        <v>34</v>
      </c>
      <c r="D18" s="27">
        <v>106.6</v>
      </c>
      <c r="E18" s="29">
        <v>164943.16</v>
      </c>
      <c r="F18" s="29">
        <v>4633.9</v>
      </c>
      <c r="G18" s="25"/>
      <c r="H18" s="13">
        <v>35.59</v>
      </c>
      <c r="L18" s="5"/>
    </row>
    <row r="19" spans="1:12" ht="15">
      <c r="A19" s="19">
        <f t="shared" si="0"/>
        <v>14</v>
      </c>
      <c r="B19" s="16" t="s">
        <v>10</v>
      </c>
      <c r="C19" s="22" t="s">
        <v>11</v>
      </c>
      <c r="D19" s="27">
        <v>111.58</v>
      </c>
      <c r="E19" s="29">
        <v>171272.75</v>
      </c>
      <c r="F19" s="29">
        <v>3568.41</v>
      </c>
      <c r="G19" s="25"/>
      <c r="H19" s="14">
        <v>48</v>
      </c>
      <c r="L19" s="5"/>
    </row>
    <row r="20" spans="1:12" ht="15">
      <c r="A20" s="19">
        <f t="shared" si="0"/>
        <v>15</v>
      </c>
      <c r="B20" s="16" t="s">
        <v>12</v>
      </c>
      <c r="C20" s="22" t="s">
        <v>13</v>
      </c>
      <c r="D20" s="27">
        <v>37.04</v>
      </c>
      <c r="E20" s="29">
        <v>56615.71</v>
      </c>
      <c r="F20" s="29">
        <v>3083.43</v>
      </c>
      <c r="G20" s="25"/>
      <c r="H20" s="13">
        <v>18.36</v>
      </c>
      <c r="L20" s="5"/>
    </row>
    <row r="21" spans="1:12" ht="15">
      <c r="A21" s="19">
        <f t="shared" si="0"/>
        <v>16</v>
      </c>
      <c r="B21" s="16" t="s">
        <v>12</v>
      </c>
      <c r="C21" s="22">
        <v>128</v>
      </c>
      <c r="D21" s="27">
        <v>18.39</v>
      </c>
      <c r="E21" s="29">
        <v>22675.43</v>
      </c>
      <c r="F21" s="29">
        <v>4584.1</v>
      </c>
      <c r="G21" s="3"/>
      <c r="H21" s="13">
        <v>4.95</v>
      </c>
      <c r="L21" s="5"/>
    </row>
    <row r="22" spans="1:12" ht="15">
      <c r="A22" s="19">
        <f t="shared" si="0"/>
        <v>17</v>
      </c>
      <c r="B22" s="16" t="s">
        <v>12</v>
      </c>
      <c r="C22" s="22" t="s">
        <v>14</v>
      </c>
      <c r="D22" s="27">
        <v>1.55</v>
      </c>
      <c r="E22" s="29">
        <v>-456.2</v>
      </c>
      <c r="F22" s="29">
        <v>4620.5</v>
      </c>
      <c r="G22" s="3">
        <v>-0.1</v>
      </c>
      <c r="H22" s="9"/>
      <c r="L22" s="5"/>
    </row>
    <row r="23" spans="1:12" ht="15">
      <c r="A23" s="19">
        <f t="shared" si="0"/>
        <v>18</v>
      </c>
      <c r="B23" s="16" t="s">
        <v>12</v>
      </c>
      <c r="C23" s="22">
        <v>152</v>
      </c>
      <c r="D23" s="27">
        <v>-91.34</v>
      </c>
      <c r="E23" s="29">
        <v>-152434.76</v>
      </c>
      <c r="F23" s="29">
        <v>4610.8</v>
      </c>
      <c r="G23" s="3">
        <v>-33.06</v>
      </c>
      <c r="H23" s="9"/>
      <c r="L23" s="5"/>
    </row>
    <row r="24" spans="1:12" ht="15">
      <c r="A24" s="19">
        <f t="shared" si="0"/>
        <v>19</v>
      </c>
      <c r="B24" s="16" t="s">
        <v>15</v>
      </c>
      <c r="C24" s="22">
        <v>31</v>
      </c>
      <c r="D24" s="27">
        <v>-15.18</v>
      </c>
      <c r="E24" s="29">
        <v>-28139.36</v>
      </c>
      <c r="F24" s="29">
        <v>3552.8</v>
      </c>
      <c r="G24" s="3">
        <v>-7.92</v>
      </c>
      <c r="H24" s="9"/>
      <c r="L24" s="5"/>
    </row>
    <row r="25" spans="1:12" ht="15">
      <c r="A25" s="19">
        <f t="shared" si="0"/>
        <v>20</v>
      </c>
      <c r="B25" s="16" t="s">
        <v>34</v>
      </c>
      <c r="C25" s="22" t="s">
        <v>30</v>
      </c>
      <c r="D25" s="27">
        <v>32.11</v>
      </c>
      <c r="E25" s="29">
        <v>48915.64</v>
      </c>
      <c r="F25" s="29">
        <v>1528.1</v>
      </c>
      <c r="G25" s="25"/>
      <c r="H25" s="13">
        <v>32.01</v>
      </c>
      <c r="L25" s="5"/>
    </row>
    <row r="26" spans="1:12" ht="15">
      <c r="A26" s="19">
        <f t="shared" si="0"/>
        <v>21</v>
      </c>
      <c r="B26" s="16" t="s">
        <v>17</v>
      </c>
      <c r="C26" s="22">
        <v>5</v>
      </c>
      <c r="D26" s="27">
        <v>9.88</v>
      </c>
      <c r="E26" s="29">
        <v>11869.86</v>
      </c>
      <c r="F26" s="29">
        <v>3069.7</v>
      </c>
      <c r="G26" s="25"/>
      <c r="H26" s="13">
        <v>3.87</v>
      </c>
      <c r="L26" s="5"/>
    </row>
    <row r="27" spans="1:12" ht="15">
      <c r="A27" s="19">
        <f t="shared" si="0"/>
        <v>22</v>
      </c>
      <c r="B27" s="16" t="s">
        <v>18</v>
      </c>
      <c r="C27" s="22">
        <v>163</v>
      </c>
      <c r="D27" s="27">
        <v>65.49</v>
      </c>
      <c r="E27" s="29">
        <v>99236.77</v>
      </c>
      <c r="F27" s="29">
        <v>4370.5</v>
      </c>
      <c r="G27" s="25"/>
      <c r="H27" s="13">
        <v>22.71</v>
      </c>
      <c r="L27" s="5"/>
    </row>
    <row r="28" spans="1:12" ht="15">
      <c r="A28" s="19">
        <f t="shared" si="0"/>
        <v>23</v>
      </c>
      <c r="B28" s="16" t="s">
        <v>18</v>
      </c>
      <c r="C28" s="22">
        <v>170</v>
      </c>
      <c r="D28" s="27">
        <v>96.39</v>
      </c>
      <c r="E28" s="29">
        <v>143289.87</v>
      </c>
      <c r="F28" s="29">
        <v>4952.5</v>
      </c>
      <c r="G28" s="25"/>
      <c r="H28" s="13">
        <v>28.93</v>
      </c>
      <c r="L28" s="5"/>
    </row>
    <row r="29" spans="1:12" ht="15">
      <c r="A29" s="19">
        <f t="shared" si="0"/>
        <v>24</v>
      </c>
      <c r="B29" s="16" t="s">
        <v>19</v>
      </c>
      <c r="C29" s="22" t="s">
        <v>20</v>
      </c>
      <c r="D29" s="27">
        <v>120.55</v>
      </c>
      <c r="E29" s="29">
        <v>190963.83</v>
      </c>
      <c r="F29" s="29">
        <v>3684.9</v>
      </c>
      <c r="G29" s="3"/>
      <c r="H29" s="13">
        <v>51.82</v>
      </c>
      <c r="L29" s="5"/>
    </row>
    <row r="30" spans="1:12" ht="15">
      <c r="A30" s="19">
        <f t="shared" si="0"/>
        <v>25</v>
      </c>
      <c r="B30" s="16" t="s">
        <v>21</v>
      </c>
      <c r="C30" s="22" t="s">
        <v>22</v>
      </c>
      <c r="D30" s="27">
        <v>25.06</v>
      </c>
      <c r="E30" s="29">
        <v>35709.37</v>
      </c>
      <c r="F30" s="29">
        <v>2819.4</v>
      </c>
      <c r="G30" s="3"/>
      <c r="H30" s="13">
        <v>12.67</v>
      </c>
      <c r="L30" s="5"/>
    </row>
    <row r="31" spans="1:12" ht="15">
      <c r="A31" s="19">
        <f t="shared" si="0"/>
        <v>26</v>
      </c>
      <c r="B31" s="16" t="s">
        <v>21</v>
      </c>
      <c r="C31" s="22" t="s">
        <v>23</v>
      </c>
      <c r="D31" s="27">
        <v>154.65</v>
      </c>
      <c r="E31" s="29">
        <v>244486.51</v>
      </c>
      <c r="F31" s="29">
        <v>2853</v>
      </c>
      <c r="G31" s="25"/>
      <c r="H31" s="13">
        <v>85.69</v>
      </c>
      <c r="L31" s="5"/>
    </row>
    <row r="32" spans="1:12" ht="15">
      <c r="A32" s="19">
        <f t="shared" si="0"/>
        <v>27</v>
      </c>
      <c r="B32" s="16" t="s">
        <v>21</v>
      </c>
      <c r="C32" s="22">
        <v>30</v>
      </c>
      <c r="D32" s="27">
        <v>-127.98</v>
      </c>
      <c r="E32" s="29">
        <v>-209901.09</v>
      </c>
      <c r="F32" s="29">
        <v>3565.8</v>
      </c>
      <c r="G32" s="25">
        <v>-58.87</v>
      </c>
      <c r="H32" s="9"/>
      <c r="L32" s="5"/>
    </row>
    <row r="33" spans="1:12" ht="15">
      <c r="A33" s="19">
        <f t="shared" si="0"/>
        <v>28</v>
      </c>
      <c r="B33" s="16" t="s">
        <v>21</v>
      </c>
      <c r="C33" s="22">
        <v>32</v>
      </c>
      <c r="D33" s="27">
        <v>-74.73</v>
      </c>
      <c r="E33" s="29">
        <v>-124133.26</v>
      </c>
      <c r="F33" s="29">
        <v>3571</v>
      </c>
      <c r="G33" s="3">
        <v>-34.76</v>
      </c>
      <c r="H33" s="9"/>
      <c r="L33" s="5"/>
    </row>
    <row r="34" spans="1:12" ht="15">
      <c r="A34" s="19">
        <f t="shared" si="0"/>
        <v>29</v>
      </c>
      <c r="B34" s="16" t="s">
        <v>24</v>
      </c>
      <c r="C34" s="22">
        <v>3</v>
      </c>
      <c r="D34" s="27">
        <v>-90.66</v>
      </c>
      <c r="E34" s="29">
        <v>-147924.63</v>
      </c>
      <c r="F34" s="29">
        <v>1596.5</v>
      </c>
      <c r="G34" s="3">
        <v>-92.66</v>
      </c>
      <c r="H34" s="9"/>
      <c r="L34" s="5"/>
    </row>
    <row r="35" spans="1:12" ht="15">
      <c r="A35" s="19">
        <f t="shared" si="0"/>
        <v>30</v>
      </c>
      <c r="B35" s="16" t="s">
        <v>25</v>
      </c>
      <c r="C35" s="22">
        <v>12</v>
      </c>
      <c r="D35" s="27">
        <v>243.3</v>
      </c>
      <c r="E35" s="29">
        <v>392058.13</v>
      </c>
      <c r="F35" s="29">
        <v>8207.9</v>
      </c>
      <c r="G35" s="25"/>
      <c r="H35" s="13">
        <v>47.77</v>
      </c>
      <c r="L35" s="5"/>
    </row>
    <row r="36" spans="1:12" ht="15">
      <c r="A36" s="19">
        <f t="shared" si="0"/>
        <v>31</v>
      </c>
      <c r="B36" s="16" t="s">
        <v>25</v>
      </c>
      <c r="C36" s="22" t="s">
        <v>26</v>
      </c>
      <c r="D36" s="27">
        <v>34.11</v>
      </c>
      <c r="E36" s="29">
        <v>50290.48</v>
      </c>
      <c r="F36" s="29">
        <v>4720</v>
      </c>
      <c r="G36" s="25"/>
      <c r="H36" s="13">
        <v>10.65</v>
      </c>
      <c r="L36" s="5"/>
    </row>
    <row r="37" spans="1:12" ht="15">
      <c r="A37" s="19">
        <f t="shared" si="0"/>
        <v>32</v>
      </c>
      <c r="B37" s="16" t="s">
        <v>27</v>
      </c>
      <c r="C37" s="22">
        <v>2</v>
      </c>
      <c r="D37" s="27">
        <v>48.92</v>
      </c>
      <c r="E37" s="29">
        <v>75252.64</v>
      </c>
      <c r="F37" s="29">
        <v>2618.3</v>
      </c>
      <c r="G37" s="25"/>
      <c r="H37" s="13">
        <v>28.74</v>
      </c>
      <c r="L37" s="5"/>
    </row>
    <row r="38" spans="1:12" ht="15">
      <c r="A38" s="19">
        <f t="shared" si="0"/>
        <v>33</v>
      </c>
      <c r="B38" s="16" t="s">
        <v>27</v>
      </c>
      <c r="C38" s="22">
        <v>4</v>
      </c>
      <c r="D38" s="27">
        <v>-9.39</v>
      </c>
      <c r="E38" s="29">
        <v>-18524.39</v>
      </c>
      <c r="F38" s="29">
        <v>2623.8</v>
      </c>
      <c r="G38" s="25">
        <v>-7.06</v>
      </c>
      <c r="H38" s="9"/>
      <c r="L38" s="5"/>
    </row>
    <row r="39" spans="1:12" ht="15">
      <c r="A39" s="19">
        <f t="shared" si="0"/>
        <v>34</v>
      </c>
      <c r="B39" s="16" t="s">
        <v>27</v>
      </c>
      <c r="C39" s="22">
        <v>6</v>
      </c>
      <c r="D39" s="27">
        <v>74.01</v>
      </c>
      <c r="E39" s="29">
        <v>114647.85</v>
      </c>
      <c r="F39" s="29">
        <v>2588.1</v>
      </c>
      <c r="G39" s="25"/>
      <c r="H39" s="13">
        <v>44.3</v>
      </c>
      <c r="L39" s="5"/>
    </row>
    <row r="40" spans="1:12" ht="15">
      <c r="A40" s="19">
        <f t="shared" si="0"/>
        <v>35</v>
      </c>
      <c r="B40" s="16" t="s">
        <v>27</v>
      </c>
      <c r="C40" s="22">
        <v>8</v>
      </c>
      <c r="D40" s="27">
        <v>48.39</v>
      </c>
      <c r="E40" s="29">
        <v>73525.69</v>
      </c>
      <c r="F40" s="29">
        <v>2662.9</v>
      </c>
      <c r="G40" s="25"/>
      <c r="H40" s="13">
        <v>27.61</v>
      </c>
      <c r="L40" s="5"/>
    </row>
    <row r="41" spans="1:12" ht="15">
      <c r="A41" s="19">
        <f t="shared" si="0"/>
        <v>36</v>
      </c>
      <c r="B41" s="16" t="s">
        <v>27</v>
      </c>
      <c r="C41" s="22">
        <v>12</v>
      </c>
      <c r="D41" s="27">
        <v>53.61</v>
      </c>
      <c r="E41" s="29">
        <v>82671.89</v>
      </c>
      <c r="F41" s="29">
        <v>2619.3</v>
      </c>
      <c r="G41" s="3"/>
      <c r="H41" s="13">
        <v>31.56</v>
      </c>
      <c r="L41" s="5"/>
    </row>
    <row r="42" spans="1:12" ht="15">
      <c r="A42" s="19">
        <f t="shared" si="0"/>
        <v>37</v>
      </c>
      <c r="B42" s="16" t="s">
        <v>27</v>
      </c>
      <c r="C42" s="22">
        <v>14</v>
      </c>
      <c r="D42" s="27">
        <v>71.37</v>
      </c>
      <c r="E42" s="29">
        <v>110939.97</v>
      </c>
      <c r="F42" s="29">
        <v>2648.6</v>
      </c>
      <c r="G42" s="25"/>
      <c r="H42" s="13">
        <v>41.89</v>
      </c>
      <c r="L42" s="5"/>
    </row>
    <row r="43" spans="1:12" ht="15">
      <c r="A43" s="19">
        <f t="shared" si="0"/>
        <v>38</v>
      </c>
      <c r="B43" s="16" t="s">
        <v>27</v>
      </c>
      <c r="C43" s="22">
        <v>16</v>
      </c>
      <c r="D43" s="27">
        <v>65.84</v>
      </c>
      <c r="E43" s="29">
        <v>102819.44</v>
      </c>
      <c r="F43" s="29">
        <v>2640.8</v>
      </c>
      <c r="G43" s="3"/>
      <c r="H43" s="13">
        <v>38.93</v>
      </c>
      <c r="L43" s="5"/>
    </row>
    <row r="44" spans="1:12" ht="15">
      <c r="A44" s="19">
        <f t="shared" si="0"/>
        <v>39</v>
      </c>
      <c r="B44" s="16" t="s">
        <v>28</v>
      </c>
      <c r="C44" s="22">
        <v>20</v>
      </c>
      <c r="D44" s="27">
        <v>53.62</v>
      </c>
      <c r="E44" s="29">
        <v>83611.03</v>
      </c>
      <c r="F44" s="29">
        <v>1593.8</v>
      </c>
      <c r="G44" s="3"/>
      <c r="H44" s="13">
        <v>52.46</v>
      </c>
      <c r="L44" s="5"/>
    </row>
    <row r="45" spans="1:12" ht="15">
      <c r="A45" s="19">
        <f t="shared" si="0"/>
        <v>40</v>
      </c>
      <c r="B45" s="16" t="s">
        <v>28</v>
      </c>
      <c r="C45" s="22">
        <v>24</v>
      </c>
      <c r="D45" s="27">
        <v>93.42</v>
      </c>
      <c r="E45" s="29">
        <v>147099.68</v>
      </c>
      <c r="F45" s="29">
        <v>1575.3</v>
      </c>
      <c r="G45" s="3"/>
      <c r="H45" s="13">
        <v>93.38</v>
      </c>
      <c r="L45" s="5"/>
    </row>
    <row r="46" spans="1:12" ht="15.75" thickBot="1">
      <c r="A46" s="20">
        <f t="shared" si="0"/>
        <v>41</v>
      </c>
      <c r="B46" s="17" t="s">
        <v>28</v>
      </c>
      <c r="C46" s="24" t="s">
        <v>29</v>
      </c>
      <c r="D46" s="28">
        <v>-6.28</v>
      </c>
      <c r="E46" s="12">
        <v>-15911.87</v>
      </c>
      <c r="F46" s="12">
        <v>3561</v>
      </c>
      <c r="G46" s="11">
        <v>-4.47</v>
      </c>
      <c r="H46" s="10"/>
      <c r="L46" s="5"/>
    </row>
    <row r="48" ht="15">
      <c r="B48" s="4" t="s">
        <v>38</v>
      </c>
    </row>
    <row r="49" ht="15">
      <c r="B49" s="4" t="s">
        <v>39</v>
      </c>
    </row>
    <row r="50" ht="15">
      <c r="A50" s="1" t="s">
        <v>36</v>
      </c>
    </row>
    <row r="51" ht="15">
      <c r="A51" s="1" t="s">
        <v>37</v>
      </c>
    </row>
  </sheetData>
  <sheetProtection/>
  <mergeCells count="7">
    <mergeCell ref="B4:C5"/>
    <mergeCell ref="A4:A5"/>
    <mergeCell ref="A1:H1"/>
    <mergeCell ref="G4:H4"/>
    <mergeCell ref="D4:D5"/>
    <mergeCell ref="E4:E5"/>
    <mergeCell ref="F4:F5"/>
  </mergeCells>
  <printOptions horizontalCentered="1"/>
  <pageMargins left="0.1968503937007874" right="0.1968503937007874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Алексей Злобин</cp:lastModifiedBy>
  <cp:lastPrinted>2017-04-10T12:44:44Z</cp:lastPrinted>
  <dcterms:created xsi:type="dcterms:W3CDTF">2014-03-20T13:01:11Z</dcterms:created>
  <dcterms:modified xsi:type="dcterms:W3CDTF">2017-04-10T12:44:45Z</dcterms:modified>
  <cp:category/>
  <cp:version/>
  <cp:contentType/>
  <cp:contentStatus/>
</cp:coreProperties>
</file>